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PUBLICAR EN LA PAGINA 3ER TRIM 19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/>
</calcChain>
</file>

<file path=xl/sharedStrings.xml><?xml version="1.0" encoding="utf-8"?>
<sst xmlns="http://schemas.openxmlformats.org/spreadsheetml/2006/main" count="24" uniqueCount="24">
  <si>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</si>
  <si>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</si>
  <si>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</si>
  <si>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</si>
  <si>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</si>
  <si>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</si>
  <si>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</si>
  <si>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</si>
  <si>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</si>
  <si>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</si>
  <si>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</si>
  <si>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</si>
  <si>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</si>
  <si>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</si>
  <si>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</si>
  <si>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</si>
  <si>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DE AGUA POTABLE Y ALCANTARILLADO DE ROMITA, GTO.
ESTADO ANALÍTICO DEL EJERCICIO DEL PRESUPUESTO DE EGRESOS
Clasificación Económica (por Tipo de Gasto)
Del 1 de Enero al AL 30 DE SEPTIEMBRE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</si>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</sst>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right" vertical="top" wrapText="1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zoomScaleNormal="100" workbookViewId="0">
      <selection activeCell="B19" sqref="B19:F2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16</v>
      </c>
      <c r="B1" s="23"/>
      <c r="C1" s="23"/>
      <c r="D1" s="23"/>
      <c r="E1" s="23"/>
      <c r="F1" s="23"/>
      <c r="G1" s="23"/>
      <c r="H1" s="24"/>
    </row>
    <row r="2" spans="1:8" x14ac:dyDescent="0.2">
      <c r="A2" s="27" t="s">
        <v>6</v>
      </c>
      <c r="B2" s="28"/>
      <c r="C2" s="22" t="s">
        <v>12</v>
      </c>
      <c r="D2" s="23"/>
      <c r="E2" s="23"/>
      <c r="F2" s="23"/>
      <c r="G2" s="24"/>
      <c r="H2" s="25" t="s">
        <v>11</v>
      </c>
    </row>
    <row r="3" spans="1:8" ht="24.95" customHeight="1" x14ac:dyDescent="0.2">
      <c r="A3" s="29"/>
      <c r="B3" s="30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6"/>
    </row>
    <row r="4" spans="1:8" x14ac:dyDescent="0.2">
      <c r="A4" s="31"/>
      <c r="B4" s="32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17319398.82</v>
      </c>
      <c r="D6" s="12">
        <v>-18920.04</v>
      </c>
      <c r="E6" s="12">
        <f>C6+D6</f>
        <v>17300478.780000001</v>
      </c>
      <c r="F6" s="12">
        <v>10838398.09</v>
      </c>
      <c r="G6" s="12">
        <v>7170144.6699999999</v>
      </c>
      <c r="H6" s="12">
        <f>E6-F6</f>
        <v>6462080.6900000013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730572.5</v>
      </c>
      <c r="D8" s="12">
        <v>18920.04</v>
      </c>
      <c r="E8" s="12">
        <f>C8+D8</f>
        <v>749492.54</v>
      </c>
      <c r="F8" s="12">
        <v>111143.64</v>
      </c>
      <c r="G8" s="12">
        <v>101403.12</v>
      </c>
      <c r="H8" s="12">
        <f>E8-F8</f>
        <v>638348.9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18049971.32</v>
      </c>
      <c r="D16" s="7">
        <f>SUM(D6+D8+D10+D12+D14)</f>
        <v>0</v>
      </c>
      <c r="E16" s="7">
        <f>SUM(E6+E8+E10+E12+E14)</f>
        <v>18049971.32</v>
      </c>
      <c r="F16" s="7">
        <f t="shared" ref="F16:H16" si="0">SUM(F6+F8+F10+F12+F14)</f>
        <v>10949541.73</v>
      </c>
      <c r="G16" s="7">
        <f t="shared" si="0"/>
        <v>7271547.79</v>
      </c>
      <c r="H16" s="7">
        <f t="shared" si="0"/>
        <v>7100429.5900000017</v>
      </c>
    </row>
    <row r="19" spans="2:4" x14ac:dyDescent="0.2">
      <c r="B19" s="14" t="s">
        <v>17</v>
      </c>
      <c r="C19" s="15"/>
    </row>
    <row r="20" spans="2:4" x14ac:dyDescent="0.2">
      <c r="B20" s="16"/>
      <c r="C20" s="17"/>
    </row>
    <row r="21" spans="2:4" x14ac:dyDescent="0.2">
      <c r="B21" s="16"/>
      <c r="C21" s="17"/>
    </row>
    <row r="22" spans="2:4" x14ac:dyDescent="0.2">
      <c r="B22" s="18" t="s">
        <v>18</v>
      </c>
      <c r="D22" s="18" t="s">
        <v>19</v>
      </c>
    </row>
    <row r="23" spans="2:4" x14ac:dyDescent="0.2">
      <c r="B23" s="19" t="s">
        <v>20</v>
      </c>
      <c r="D23" s="19" t="s">
        <v>21</v>
      </c>
    </row>
    <row r="24" spans="2:4" x14ac:dyDescent="0.2">
      <c r="B24" s="20" t="s">
        <v>22</v>
      </c>
      <c r="D24" s="21" t="s">
        <v>23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2019-10-31T00:07:28Z</cp:lastPrinted>
  <dcterms:created xsi:type="dcterms:W3CDTF">2014-02-10T03:37:14Z</dcterms:created>
  <dcterms:modified xsi:type="dcterms:W3CDTF">2019-11-05T15:52:20Z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