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19\3ER. TRIMESTRE 2019\PUBLICAR EN LA PAGINA 3ER TRIM 19\"/>
    </mc:Choice>
  </mc:AlternateContent>
  <bookViews>
    <workbookView xWindow="0" yWindow="0" windowWidth="15360" windowHeight="8340" tabRatio="885"/>
  </bookViews>
  <sheets>
    <sheet name="CTG" sheetId="8" r:id="rId1"/>
  </sheets>
  <calcPr calcId="152511"/>
</workbook>
</file>

<file path=xl/calcChain.xml><?xml version="1.0" encoding="utf-8"?>
<calcChain xmlns="http://schemas.openxmlformats.org/spreadsheetml/2006/main">
  <c r="G16" i="8" l="1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16" i="8" l="1"/>
  <c r="H6" i="8"/>
  <c r="H16" i="8"/>
</calcChain>
</file>

<file path=xl/sharedStrings.xml><?xml version="1.0" encoding="utf-8"?>
<sst xmlns="http://schemas.openxmlformats.org/spreadsheetml/2006/main" count="24" uniqueCount="24">
  <si>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</si>
  <si>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</si>
  <si>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</si>
  <si>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</si>
  <si>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</si>
  <si>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</si>
  <si>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</si>
  <si>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</si>
  <si>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</si>
  <si>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</si>
  <si>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</si>
  <si>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</si>
  <si>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</si>
  <si>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</si>
  <si>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</si>
  <si>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</si>
  <si>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SISTEMA DE AGUA POTABLE Y ALCANTARILLADO DE ROMITA, GTO.
ESTADO ANALÍTICO DEL EJERCICIO DEL PRESUPUESTO DE EGRESOS
Clasificación Económica (por Tipo de Gasto)
Del 1 de Enero al AL 30 DE SEPTIEMBRE DEL 2019</t>
  </si>
  <si>
    <t>Bajo protesta de decir verdad declaramos que los Estados Financieros y sus notas, son razonablemente correctos y son responsabilidad del emisor.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</si>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</sst>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3" borderId="0" xfId="0" applyFont="1" applyFill="1" applyBorder="1" applyAlignment="1">
      <alignment vertical="top"/>
    </xf>
    <xf numFmtId="4" fontId="2" fillId="0" borderId="0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right" vertical="top" wrapText="1"/>
      <protection locked="0"/>
    </xf>
    <xf numFmtId="4" fontId="7" fillId="0" borderId="0" xfId="8" applyNumberFormat="1" applyFont="1" applyFill="1" applyBorder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0" fillId="0" borderId="0" xfId="0" applyFont="1"/>
    <xf numFmtId="0" fontId="2" fillId="0" borderId="0" xfId="8" applyFont="1" applyBorder="1" applyAlignment="1" applyProtection="1">
      <alignment horizontal="left" vertical="top" wrapText="1"/>
      <protection locked="0"/>
    </xf>
    <xf numFmtId="0" fontId="2" fillId="0" borderId="0" xfId="8" applyFont="1" applyBorder="1" applyAlignment="1" applyProtection="1">
      <alignment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tabSelected="1" zoomScaleNormal="100" workbookViewId="0">
      <selection activeCell="B19" sqref="B19:F24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22" t="s">
        <v>16</v>
      </c>
      <c r="B1" s="23"/>
      <c r="C1" s="23"/>
      <c r="D1" s="23"/>
      <c r="E1" s="23"/>
      <c r="F1" s="23"/>
      <c r="G1" s="23"/>
      <c r="H1" s="24"/>
    </row>
    <row r="2" spans="1:8" x14ac:dyDescent="0.2">
      <c r="A2" s="27" t="s">
        <v>6</v>
      </c>
      <c r="B2" s="28"/>
      <c r="C2" s="22" t="s">
        <v>12</v>
      </c>
      <c r="D2" s="23"/>
      <c r="E2" s="23"/>
      <c r="F2" s="23"/>
      <c r="G2" s="24"/>
      <c r="H2" s="25" t="s">
        <v>11</v>
      </c>
    </row>
    <row r="3" spans="1:8" ht="24.95" customHeight="1" x14ac:dyDescent="0.2">
      <c r="A3" s="29"/>
      <c r="B3" s="30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26"/>
    </row>
    <row r="4" spans="1:8" x14ac:dyDescent="0.2">
      <c r="A4" s="31"/>
      <c r="B4" s="32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2">
        <v>17319398.82</v>
      </c>
      <c r="D6" s="12">
        <v>-18920.04</v>
      </c>
      <c r="E6" s="12">
        <f>C6+D6</f>
        <v>17300478.780000001</v>
      </c>
      <c r="F6" s="12">
        <v>10838398.09</v>
      </c>
      <c r="G6" s="12">
        <v>7170144.6699999999</v>
      </c>
      <c r="H6" s="12">
        <f>E6-F6</f>
        <v>6462080.6900000013</v>
      </c>
    </row>
    <row r="7" spans="1:8" x14ac:dyDescent="0.2">
      <c r="A7" s="2"/>
      <c r="B7" s="8"/>
      <c r="C7" s="12"/>
      <c r="D7" s="12"/>
      <c r="E7" s="12"/>
      <c r="F7" s="12"/>
      <c r="G7" s="12"/>
      <c r="H7" s="12"/>
    </row>
    <row r="8" spans="1:8" x14ac:dyDescent="0.2">
      <c r="A8" s="2"/>
      <c r="B8" s="8" t="s">
        <v>1</v>
      </c>
      <c r="C8" s="12">
        <v>730572.5</v>
      </c>
      <c r="D8" s="12">
        <v>18920.04</v>
      </c>
      <c r="E8" s="12">
        <f>C8+D8</f>
        <v>749492.54</v>
      </c>
      <c r="F8" s="12">
        <v>111143.64</v>
      </c>
      <c r="G8" s="12">
        <v>101403.12</v>
      </c>
      <c r="H8" s="12">
        <f>E8-F8</f>
        <v>638348.9</v>
      </c>
    </row>
    <row r="9" spans="1:8" x14ac:dyDescent="0.2">
      <c r="A9" s="2"/>
      <c r="B9" s="8"/>
      <c r="C9" s="12"/>
      <c r="D9" s="12"/>
      <c r="E9" s="12"/>
      <c r="F9" s="12"/>
      <c r="G9" s="12"/>
      <c r="H9" s="12"/>
    </row>
    <row r="10" spans="1:8" x14ac:dyDescent="0.2">
      <c r="A10" s="2"/>
      <c r="B10" s="8" t="s">
        <v>2</v>
      </c>
      <c r="C10" s="12">
        <v>0</v>
      </c>
      <c r="D10" s="12">
        <v>0</v>
      </c>
      <c r="E10" s="12">
        <f>C10+D10</f>
        <v>0</v>
      </c>
      <c r="F10" s="12">
        <v>0</v>
      </c>
      <c r="G10" s="12">
        <v>0</v>
      </c>
      <c r="H10" s="12">
        <f>E10-F10</f>
        <v>0</v>
      </c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>
        <v>0</v>
      </c>
      <c r="D12" s="12">
        <v>0</v>
      </c>
      <c r="E12" s="12">
        <f>C12+D12</f>
        <v>0</v>
      </c>
      <c r="F12" s="12">
        <v>0</v>
      </c>
      <c r="G12" s="12">
        <v>0</v>
      </c>
      <c r="H12" s="12">
        <f>E12-F12</f>
        <v>0</v>
      </c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>
        <v>0</v>
      </c>
      <c r="D14" s="12">
        <v>0</v>
      </c>
      <c r="E14" s="12">
        <f>C14+D14</f>
        <v>0</v>
      </c>
      <c r="F14" s="12">
        <v>0</v>
      </c>
      <c r="G14" s="12">
        <v>0</v>
      </c>
      <c r="H14" s="12">
        <f>E14-F14</f>
        <v>0</v>
      </c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x14ac:dyDescent="0.2">
      <c r="A16" s="10"/>
      <c r="B16" s="6" t="s">
        <v>5</v>
      </c>
      <c r="C16" s="7">
        <f>SUM(C6+C8+C10+C12+C14)</f>
        <v>18049971.32</v>
      </c>
      <c r="D16" s="7">
        <f>SUM(D6+D8+D10+D12+D14)</f>
        <v>0</v>
      </c>
      <c r="E16" s="7">
        <f>SUM(E6+E8+E10+E12+E14)</f>
        <v>18049971.32</v>
      </c>
      <c r="F16" s="7">
        <f t="shared" ref="F16:H16" si="0">SUM(F6+F8+F10+F12+F14)</f>
        <v>10949541.73</v>
      </c>
      <c r="G16" s="7">
        <f t="shared" si="0"/>
        <v>7271547.79</v>
      </c>
      <c r="H16" s="7">
        <f t="shared" si="0"/>
        <v>7100429.5900000017</v>
      </c>
    </row>
    <row r="19" spans="2:4" x14ac:dyDescent="0.2">
      <c r="B19" s="14" t="s">
        <v>17</v>
      </c>
      <c r="C19" s="15"/>
    </row>
    <row r="20" spans="2:4" x14ac:dyDescent="0.2">
      <c r="B20" s="16"/>
      <c r="C20" s="17"/>
    </row>
    <row r="21" spans="2:4" x14ac:dyDescent="0.2">
      <c r="B21" s="16"/>
      <c r="C21" s="17"/>
    </row>
    <row r="22" spans="2:4" x14ac:dyDescent="0.2">
      <c r="B22" s="18" t="s">
        <v>18</v>
      </c>
      <c r="D22" s="18" t="s">
        <v>19</v>
      </c>
    </row>
    <row r="23" spans="2:4" x14ac:dyDescent="0.2">
      <c r="B23" s="19" t="s">
        <v>20</v>
      </c>
      <c r="D23" s="19" t="s">
        <v>21</v>
      </c>
    </row>
    <row r="24" spans="2:4" x14ac:dyDescent="0.2">
      <c r="B24" s="20" t="s">
        <v>22</v>
      </c>
      <c r="D24" s="21" t="s">
        <v>23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2019-10-31T00:07:28Z</cp:lastPrinted>
  <dcterms:created xsi:type="dcterms:W3CDTF">2014-02-10T03:37:14Z</dcterms:created>
  <dcterms:modified xsi:type="dcterms:W3CDTF">2019-11-05T15:52:20Z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