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1ER. TRIMESTRE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<sst xmlns="http://schemas.openxmlformats.org/spreadsheetml/2006/main" count="42" uniqueCount="32">
  <si>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</si>
  <si>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</si>
  <si>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</si>
  <si>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</si>
  <si>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</si>
  <si>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</si>
  <si>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</si>
  <si>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</si>
  <si>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</si>
  <si>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</si>
  <si>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</si>
  <si>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</si>
  <si>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</si>
  <si>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</si>
  <si>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</si>
  <si>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</si>
  <si>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</si>
  <si>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</si>
  <si>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</si>
  <si>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</si>
  <si>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</si>
  <si>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</si>
  <si>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</si>
  <si>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</si>
  <si>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</si>
  <si>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DE AGUA POTABLE Y ALCANTARILLADO DE ROMITA, GTO.
DEL 1 DE ENERO AL AL 31 DE MARZO DEL 2020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</si>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</sst>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>
      <alignment vertical="top" wrapText="1"/>
    </xf>
    <xf numFmtId="4" fontId="3" fillId="0" borderId="11" xfId="9" applyNumberFormat="1" applyFont="1" applyFill="1" applyBorder="1" applyAlignment="1">
      <alignment vertical="top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0" fillId="0" borderId="0" xfId="0" applyFont="1"/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="80" zoomScaleNormal="80" workbookViewId="0">
      <selection activeCell="A42" sqref="A4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3" t="s">
        <v>25</v>
      </c>
      <c r="B1" s="24"/>
      <c r="C1" s="24"/>
      <c r="D1" s="24"/>
      <c r="E1" s="24"/>
      <c r="F1" s="25"/>
    </row>
    <row r="2" spans="1:6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18</v>
      </c>
      <c r="B4" s="13">
        <f>+B5+B6+B7</f>
        <v>14307467.43</v>
      </c>
      <c r="C4" s="14"/>
      <c r="D4" s="14"/>
      <c r="E4" s="14"/>
      <c r="F4" s="13">
        <f>+B4</f>
        <v>14307467.43</v>
      </c>
    </row>
    <row r="5" spans="1:6" x14ac:dyDescent="0.2">
      <c r="A5" s="15" t="s">
        <v>0</v>
      </c>
      <c r="B5" s="16">
        <v>14307467.43</v>
      </c>
      <c r="C5" s="14"/>
      <c r="D5" s="14"/>
      <c r="E5" s="14"/>
      <c r="F5" s="16">
        <f>+B5</f>
        <v>14307467.43</v>
      </c>
    </row>
    <row r="6" spans="1:6" x14ac:dyDescent="0.2">
      <c r="A6" s="15" t="s">
        <v>4</v>
      </c>
      <c r="B6" s="16">
        <v>0</v>
      </c>
      <c r="C6" s="14"/>
      <c r="D6" s="14"/>
      <c r="E6" s="14"/>
      <c r="F6" s="16">
        <f>+B6</f>
        <v>0</v>
      </c>
    </row>
    <row r="7" spans="1:6" x14ac:dyDescent="0.2">
      <c r="A7" s="15" t="s">
        <v>6</v>
      </c>
      <c r="B7" s="16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x14ac:dyDescent="0.2">
      <c r="A9" s="12" t="s">
        <v>19</v>
      </c>
      <c r="B9" s="14"/>
      <c r="C9" s="13">
        <f>+C11+C12+C13+C14</f>
        <v>4536171.51</v>
      </c>
      <c r="D9" s="13">
        <f>+D10</f>
        <v>1731373.85</v>
      </c>
      <c r="E9" s="14"/>
      <c r="F9" s="13">
        <f>+C9+D9</f>
        <v>6267545.3599999994</v>
      </c>
    </row>
    <row r="10" spans="1:6" x14ac:dyDescent="0.2">
      <c r="A10" s="15" t="s">
        <v>7</v>
      </c>
      <c r="B10" s="14"/>
      <c r="C10" s="14"/>
      <c r="D10" s="16">
        <v>1731373.85</v>
      </c>
      <c r="E10" s="14"/>
      <c r="F10" s="16">
        <f>+D10</f>
        <v>1731373.85</v>
      </c>
    </row>
    <row r="11" spans="1:6" x14ac:dyDescent="0.2">
      <c r="A11" s="15" t="s">
        <v>8</v>
      </c>
      <c r="B11" s="14"/>
      <c r="C11" s="16">
        <v>4536171.51</v>
      </c>
      <c r="D11" s="14"/>
      <c r="E11" s="14"/>
      <c r="F11" s="16">
        <f>+C11</f>
        <v>4536171.51</v>
      </c>
    </row>
    <row r="12" spans="1:6" x14ac:dyDescent="0.2">
      <c r="A12" s="15" t="s">
        <v>9</v>
      </c>
      <c r="B12" s="14"/>
      <c r="C12" s="16">
        <v>0</v>
      </c>
      <c r="D12" s="14"/>
      <c r="E12" s="14"/>
      <c r="F12" s="16">
        <f t="shared" ref="F12:F14" si="0">+C12</f>
        <v>0</v>
      </c>
    </row>
    <row r="13" spans="1:6" x14ac:dyDescent="0.2">
      <c r="A13" s="15" t="s">
        <v>1</v>
      </c>
      <c r="B13" s="14"/>
      <c r="C13" s="16">
        <v>0</v>
      </c>
      <c r="D13" s="14"/>
      <c r="E13" s="14"/>
      <c r="F13" s="16">
        <f t="shared" si="0"/>
        <v>0</v>
      </c>
    </row>
    <row r="14" spans="1:6" x14ac:dyDescent="0.2">
      <c r="A14" s="15" t="s">
        <v>2</v>
      </c>
      <c r="B14" s="14"/>
      <c r="C14" s="16">
        <v>0</v>
      </c>
      <c r="D14" s="14"/>
      <c r="E14" s="14"/>
      <c r="F14" s="16">
        <f t="shared" si="0"/>
        <v>0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2.5" x14ac:dyDescent="0.2">
      <c r="A16" s="12" t="s">
        <v>20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x14ac:dyDescent="0.2">
      <c r="A20" s="12" t="s">
        <v>16</v>
      </c>
      <c r="B20" s="13">
        <f>+B4</f>
        <v>14307467.43</v>
      </c>
      <c r="C20" s="13">
        <f>+C9</f>
        <v>4536171.51</v>
      </c>
      <c r="D20" s="13">
        <f>+D9</f>
        <v>1731373.85</v>
      </c>
      <c r="E20" s="13">
        <f>+E16</f>
        <v>0</v>
      </c>
      <c r="F20" s="13">
        <f>+B20+C20+D20+E20</f>
        <v>20575012.789999999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0</v>
      </c>
      <c r="C22" s="14"/>
      <c r="D22" s="14"/>
      <c r="E22" s="17"/>
      <c r="F22" s="13">
        <f>+B22</f>
        <v>0</v>
      </c>
    </row>
    <row r="23" spans="1:6" x14ac:dyDescent="0.2">
      <c r="A23" s="15" t="s">
        <v>0</v>
      </c>
      <c r="B23" s="16">
        <v>0</v>
      </c>
      <c r="C23" s="14"/>
      <c r="D23" s="14"/>
      <c r="E23" s="14"/>
      <c r="F23" s="16">
        <f>+B23</f>
        <v>0</v>
      </c>
    </row>
    <row r="24" spans="1:6" x14ac:dyDescent="0.2">
      <c r="A24" s="15" t="s">
        <v>4</v>
      </c>
      <c r="B24" s="16">
        <v>0</v>
      </c>
      <c r="C24" s="14"/>
      <c r="D24" s="14"/>
      <c r="E24" s="14"/>
      <c r="F24" s="16">
        <f t="shared" ref="F24:F25" si="1">+B24</f>
        <v>0</v>
      </c>
    </row>
    <row r="25" spans="1:6" x14ac:dyDescent="0.2">
      <c r="A25" s="15" t="s">
        <v>6</v>
      </c>
      <c r="B25" s="16">
        <v>0</v>
      </c>
      <c r="C25" s="14"/>
      <c r="D25" s="14"/>
      <c r="E25" s="14"/>
      <c r="F25" s="16">
        <f t="shared" si="1"/>
        <v>0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2.5" x14ac:dyDescent="0.2">
      <c r="A27" s="12" t="s">
        <v>22</v>
      </c>
      <c r="B27" s="14"/>
      <c r="C27" s="13">
        <f>+C29</f>
        <v>1731373.85</v>
      </c>
      <c r="D27" s="13">
        <f>+D28+D29+D30+D31+D32</f>
        <v>-394216.19000000018</v>
      </c>
      <c r="E27" s="17"/>
      <c r="F27" s="13">
        <f>+C27+D27</f>
        <v>1337157.6599999999</v>
      </c>
    </row>
    <row r="28" spans="1:6" x14ac:dyDescent="0.2">
      <c r="A28" s="15" t="s">
        <v>7</v>
      </c>
      <c r="B28" s="14"/>
      <c r="C28" s="14"/>
      <c r="D28" s="16">
        <v>1337157.6599999999</v>
      </c>
      <c r="E28" s="14"/>
      <c r="F28" s="16">
        <f>+D28</f>
        <v>1337157.6599999999</v>
      </c>
    </row>
    <row r="29" spans="1:6" x14ac:dyDescent="0.2">
      <c r="A29" s="15" t="s">
        <v>8</v>
      </c>
      <c r="B29" s="14"/>
      <c r="C29" s="16">
        <v>1731373.85</v>
      </c>
      <c r="D29" s="16">
        <v>-1731373.85</v>
      </c>
      <c r="E29" s="14"/>
      <c r="F29" s="16">
        <f>+C29+D29</f>
        <v>0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8" ht="9" customHeight="1" x14ac:dyDescent="0.2">
      <c r="A33" s="15"/>
      <c r="B33" s="16"/>
      <c r="C33" s="19"/>
      <c r="D33" s="19"/>
      <c r="E33" s="19"/>
      <c r="F33" s="16"/>
    </row>
    <row r="34" spans="1:8" ht="22.5" x14ac:dyDescent="0.2">
      <c r="A34" s="20" t="s">
        <v>23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8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8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8" ht="9" customHeight="1" x14ac:dyDescent="0.2">
      <c r="A37" s="15"/>
      <c r="B37" s="16"/>
      <c r="C37" s="19"/>
      <c r="D37" s="19"/>
      <c r="E37" s="16"/>
      <c r="F37" s="16"/>
    </row>
    <row r="38" spans="1:8" ht="20.100000000000001" customHeight="1" x14ac:dyDescent="0.2">
      <c r="A38" s="21" t="s">
        <v>24</v>
      </c>
      <c r="B38" s="22">
        <f>+B20+B22</f>
        <v>14307467.43</v>
      </c>
      <c r="C38" s="22">
        <f>+C20+C27</f>
        <v>6267545.3599999994</v>
      </c>
      <c r="D38" s="22">
        <f>+D20+D27</f>
        <v>1337157.6599999999</v>
      </c>
      <c r="E38" s="22">
        <f>+E20+E34</f>
        <v>0</v>
      </c>
      <c r="F38" s="22">
        <f>+B38+C38+D38+E38</f>
        <v>21912170.449999999</v>
      </c>
    </row>
    <row r="39" spans="1:8" x14ac:dyDescent="0.2">
      <c r="A39" s="26"/>
      <c r="B39" s="27"/>
      <c r="C39" s="27"/>
      <c r="D39" s="27"/>
      <c r="E39" s="27"/>
      <c r="F39" s="27"/>
    </row>
    <row r="40" spans="1:8" ht="12" x14ac:dyDescent="0.2">
      <c r="A40" s="9" t="s">
        <v>17</v>
      </c>
    </row>
    <row r="41" spans="1:8" x14ac:dyDescent="0.2">
      <c r="A41" s="4"/>
      <c r="B41" s="5"/>
    </row>
    <row r="42" spans="1:8" x14ac:dyDescent="0.2">
      <c r="A42" s="4"/>
      <c r="B42" s="5"/>
    </row>
    <row r="43" spans="1:8" x14ac:dyDescent="0.2">
      <c r="A43" s="4"/>
      <c r="B43" s="5"/>
    </row>
    <row r="44" spans="1:8" x14ac:dyDescent="0.2">
      <c r="A44" s="4"/>
      <c r="B44" s="5"/>
    </row>
    <row r="45" spans="1:8" x14ac:dyDescent="0.2">
      <c r="A45" s="4"/>
      <c r="B45" s="5"/>
    </row>
    <row r="46" spans="1:8" x14ac:dyDescent="0.2">
      <c r="A46" s="4"/>
      <c r="B46" s="5"/>
    </row>
    <row r="47" spans="1:8" x14ac:dyDescent="0.2">
      <c r="A47" s="4"/>
      <c r="B47" s="5"/>
    </row>
    <row r="48" spans="1:8" s="28" customFormat="1" x14ac:dyDescent="0.2">
      <c r="A48" s="28" t="s">
        <v>26</v>
      </c>
      <c r="C48" s="29"/>
      <c r="D48" s="28" t="s">
        <v>27</v>
      </c>
      <c r="E48" s="30"/>
      <c r="F48" s="31"/>
      <c r="G48" s="31"/>
      <c r="H48" s="31"/>
    </row>
    <row r="49" spans="1:8" s="28" customFormat="1" x14ac:dyDescent="0.2">
      <c r="A49" s="32" t="s">
        <v>28</v>
      </c>
      <c r="C49" s="29"/>
      <c r="D49" s="32" t="s">
        <v>29</v>
      </c>
      <c r="E49" s="32"/>
      <c r="F49" s="31"/>
      <c r="G49" s="31"/>
      <c r="H49" s="31"/>
    </row>
    <row r="50" spans="1:8" s="28" customFormat="1" x14ac:dyDescent="0.2">
      <c r="A50" s="33" t="s">
        <v>30</v>
      </c>
      <c r="C50" s="29"/>
      <c r="D50" s="34" t="s">
        <v>31</v>
      </c>
      <c r="E50" s="31"/>
      <c r="F50" s="31"/>
      <c r="G50" s="31"/>
      <c r="H50" s="31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2018-01-10T17:39:57Z</cp:lastPrinted>
  <dcterms:created xsi:type="dcterms:W3CDTF">2012-12-11T20:30:33Z</dcterms:created>
  <dcterms:modified xsi:type="dcterms:W3CDTF">2020-04-29T01:22:09Z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