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UENTA PUBLICA 2020\2DO. TRIMESTRE 2020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C24" i="1"/>
  <c r="E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<sst xmlns="http://schemas.openxmlformats.org/spreadsheetml/2006/main" count="51" uniqueCount="43">
  <si>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</si>
  <si>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</si>
  <si>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</si>
  <si>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</si>
  <si>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</si>
  <si>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</si>
  <si>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</si>
  <si>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</si>
  <si>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</si>
  <si>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</si>
  <si>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</si>
  <si>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</si>
  <si>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</si>
  <si>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</si>
  <si>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</si>
  <si>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</si>
  <si>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</si>
  <si>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</si>
  <si>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</si>
  <si>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</si>
  <si>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</si>
  <si>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</si>
  <si>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</si>
  <si>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</si>
  <si>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</si>
  <si>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</si>
  <si>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</si>
  <si>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</si>
  <si>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</si>
  <si>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</si>
  <si>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</si>
  <si>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</si>
  <si>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</si>
  <si>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</si>
  <si>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</si>
  <si>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DE AGUA POTABLE Y ALCANTARILLADO DE ROMITA, GTO.
Flujo de Fondos
DEL 1 DE ENERO AL AL 30 DE JUNIO DEL 2020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</si>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</sst>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4" fontId="4" fillId="0" borderId="0" xfId="2" applyNumberFormat="1" applyFont="1" applyFill="1" applyBorder="1" applyAlignment="1" applyProtection="1">
      <alignment vertical="top"/>
      <protection locked="0"/>
    </xf>
    <xf numFmtId="4" fontId="4" fillId="0" borderId="0" xfId="2" applyNumberFormat="1" applyFont="1" applyAlignment="1" applyProtection="1">
      <alignment vertical="top"/>
      <protection locked="0"/>
    </xf>
    <xf numFmtId="0" fontId="4" fillId="0" borderId="0" xfId="2" applyFont="1" applyAlignment="1" applyProtection="1">
      <alignment vertical="top"/>
      <protection locked="0"/>
    </xf>
    <xf numFmtId="0" fontId="7" fillId="0" borderId="0" xfId="2" applyFont="1" applyFill="1" applyBorder="1" applyAlignment="1" applyProtection="1">
      <alignment horizontal="right" vertical="top" wrapText="1"/>
      <protection locked="0"/>
    </xf>
    <xf numFmtId="4" fontId="7" fillId="0" borderId="0" xfId="2" applyNumberFormat="1" applyFont="1" applyFill="1" applyBorder="1" applyAlignment="1" applyProtection="1">
      <alignment vertical="top"/>
      <protection locked="0"/>
    </xf>
    <xf numFmtId="0" fontId="4" fillId="0" borderId="0" xfId="2" applyFont="1" applyAlignment="1" applyProtection="1">
      <alignment vertical="top" wrapText="1"/>
      <protection locked="0"/>
    </xf>
    <xf numFmtId="0" fontId="4" fillId="0" borderId="0" xfId="2" applyFont="1" applyAlignment="1" applyProtection="1">
      <alignment horizontal="center" vertical="top"/>
      <protection locked="0"/>
    </xf>
    <xf numFmtId="0" fontId="0" fillId="0" borderId="0" xfId="0" applyFont="1"/>
    <xf numFmtId="0" fontId="4" fillId="0" borderId="0" xfId="2" applyFont="1" applyBorder="1" applyAlignment="1" applyProtection="1">
      <alignment vertical="top"/>
      <protection locked="0"/>
    </xf>
    <xf numFmtId="0" fontId="4" fillId="0" borderId="0" xfId="2" applyFont="1" applyBorder="1" applyAlignment="1" applyProtection="1">
      <alignment horizontal="left" vertical="top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35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19087917.82</v>
      </c>
      <c r="D3" s="3">
        <f t="shared" ref="D3:E3" si="0">SUM(D4:D13)</f>
        <v>9382385.8600000013</v>
      </c>
      <c r="E3" s="4">
        <f t="shared" si="0"/>
        <v>9382385.8600000013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345.54</v>
      </c>
      <c r="D8" s="6">
        <v>2536.64</v>
      </c>
      <c r="E8" s="7">
        <v>2536.64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19087572.280000001</v>
      </c>
      <c r="D10" s="6">
        <v>9379849.2200000007</v>
      </c>
      <c r="E10" s="7">
        <v>9379849.2200000007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19087917.82</v>
      </c>
      <c r="D14" s="9">
        <f t="shared" ref="D14:E14" si="1">SUM(D15:D23)</f>
        <v>7798121.5100000007</v>
      </c>
      <c r="E14" s="10">
        <f t="shared" si="1"/>
        <v>7798121.5100000007</v>
      </c>
    </row>
    <row r="15" spans="1:5" x14ac:dyDescent="0.2">
      <c r="A15" s="5"/>
      <c r="B15" s="14" t="s">
        <v>12</v>
      </c>
      <c r="C15" s="6">
        <v>12211518.4</v>
      </c>
      <c r="D15" s="6">
        <v>4621294.4400000004</v>
      </c>
      <c r="E15" s="7">
        <v>4621294.4400000004</v>
      </c>
    </row>
    <row r="16" spans="1:5" x14ac:dyDescent="0.2">
      <c r="A16" s="5"/>
      <c r="B16" s="14" t="s">
        <v>13</v>
      </c>
      <c r="C16" s="6">
        <v>1879484.81</v>
      </c>
      <c r="D16" s="6">
        <v>926210.13</v>
      </c>
      <c r="E16" s="7">
        <v>926210.13</v>
      </c>
    </row>
    <row r="17" spans="1:5" x14ac:dyDescent="0.2">
      <c r="A17" s="5"/>
      <c r="B17" s="14" t="s">
        <v>14</v>
      </c>
      <c r="C17" s="6">
        <v>4675898.7300000004</v>
      </c>
      <c r="D17" s="6">
        <v>2185302.25</v>
      </c>
      <c r="E17" s="7">
        <v>2185302.25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221015.88</v>
      </c>
      <c r="D19" s="6">
        <v>65314.69</v>
      </c>
      <c r="E19" s="7">
        <v>65314.69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100000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34</v>
      </c>
      <c r="C24" s="12">
        <f>C3-C14</f>
        <v>0</v>
      </c>
      <c r="D24" s="12">
        <f>D3-D14</f>
        <v>1584264.3500000006</v>
      </c>
      <c r="E24" s="13">
        <f>E3-E14</f>
        <v>1584264.3500000006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24</v>
      </c>
      <c r="B28" s="17"/>
      <c r="C28" s="20">
        <f>SUM(C29:C35)</f>
        <v>0</v>
      </c>
      <c r="D28" s="20">
        <f>SUM(D29:D35)</f>
        <v>1584264.35</v>
      </c>
      <c r="E28" s="21">
        <f>SUM(E29:E35)</f>
        <v>1584264.35</v>
      </c>
    </row>
    <row r="29" spans="1:5" x14ac:dyDescent="0.2">
      <c r="A29" s="5"/>
      <c r="B29" s="14" t="s">
        <v>25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26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27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28</v>
      </c>
      <c r="C32" s="22">
        <v>0</v>
      </c>
      <c r="D32" s="22">
        <v>1584264.35</v>
      </c>
      <c r="E32" s="23">
        <v>1584264.35</v>
      </c>
    </row>
    <row r="33" spans="1:5" x14ac:dyDescent="0.2">
      <c r="A33" s="5"/>
      <c r="B33" s="14" t="s">
        <v>29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30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31</v>
      </c>
      <c r="C35" s="22">
        <v>0</v>
      </c>
      <c r="D35" s="22">
        <v>0</v>
      </c>
      <c r="E35" s="23">
        <v>0</v>
      </c>
    </row>
    <row r="36" spans="1:5" x14ac:dyDescent="0.2">
      <c r="A36" s="2" t="s">
        <v>33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29</v>
      </c>
      <c r="C37" s="22">
        <v>0</v>
      </c>
      <c r="D37" s="22">
        <v>0</v>
      </c>
      <c r="E37" s="23">
        <v>0</v>
      </c>
    </row>
    <row r="38" spans="1:5" x14ac:dyDescent="0.2">
      <c r="B38" s="1" t="s">
        <v>30</v>
      </c>
      <c r="C38" s="22">
        <v>0</v>
      </c>
      <c r="D38" s="22">
        <v>0</v>
      </c>
      <c r="E38" s="23">
        <v>0</v>
      </c>
    </row>
    <row r="39" spans="1:5" x14ac:dyDescent="0.2">
      <c r="B39" s="1" t="s">
        <v>32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34</v>
      </c>
      <c r="C40" s="12">
        <f>C28+C36</f>
        <v>0</v>
      </c>
      <c r="D40" s="12">
        <f>D28+D36</f>
        <v>1584264.35</v>
      </c>
      <c r="E40" s="13">
        <f>E28+E36</f>
        <v>1584264.35</v>
      </c>
    </row>
    <row r="43" spans="1:5" x14ac:dyDescent="0.2">
      <c r="A43" s="31" t="s">
        <v>36</v>
      </c>
      <c r="B43" s="32"/>
      <c r="C43" s="32"/>
      <c r="D43" s="32"/>
      <c r="E43" s="33"/>
    </row>
    <row r="44" spans="1:5" x14ac:dyDescent="0.2">
      <c r="A44" s="34"/>
      <c r="B44" s="35"/>
      <c r="C44" s="36"/>
      <c r="D44" s="32"/>
      <c r="E44" s="32"/>
    </row>
    <row r="45" spans="1:5" x14ac:dyDescent="0.2">
      <c r="A45" s="34"/>
      <c r="B45" s="35"/>
      <c r="C45" s="36"/>
      <c r="D45" s="32"/>
      <c r="E45" s="32"/>
    </row>
    <row r="46" spans="1:5" x14ac:dyDescent="0.2">
      <c r="A46" s="34"/>
      <c r="B46" s="35"/>
      <c r="C46" s="36"/>
      <c r="D46" s="32"/>
      <c r="E46" s="32"/>
    </row>
    <row r="47" spans="1:5" x14ac:dyDescent="0.2">
      <c r="A47" s="35"/>
      <c r="B47" s="36"/>
      <c r="C47" s="32"/>
      <c r="D47" s="32"/>
      <c r="E47" s="33"/>
    </row>
    <row r="48" spans="1:5" x14ac:dyDescent="0.2">
      <c r="A48" s="35"/>
      <c r="B48" s="36"/>
      <c r="C48" s="32"/>
      <c r="D48" s="32"/>
      <c r="E48" s="33"/>
    </row>
    <row r="49" spans="1:5" x14ac:dyDescent="0.2">
      <c r="A49" s="34" t="s">
        <v>37</v>
      </c>
      <c r="B49" s="37"/>
      <c r="C49" s="34" t="s">
        <v>38</v>
      </c>
      <c r="D49" s="38"/>
      <c r="E49" s="33"/>
    </row>
    <row r="50" spans="1:5" ht="15" x14ac:dyDescent="0.25">
      <c r="A50" s="39" t="s">
        <v>39</v>
      </c>
      <c r="B50" s="37"/>
      <c r="C50" s="39" t="s">
        <v>40</v>
      </c>
      <c r="D50" s="39"/>
      <c r="E50" s="33"/>
    </row>
    <row r="51" spans="1:5" x14ac:dyDescent="0.2">
      <c r="A51" s="41" t="s">
        <v>41</v>
      </c>
      <c r="B51" s="37"/>
      <c r="C51" s="40" t="s">
        <v>42</v>
      </c>
      <c r="D51" s="33"/>
      <c r="E51" s="33"/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florencio nuñez</cp:lastModifiedBy>
  <cp:lastPrinted>2018-07-16T14:09:31Z</cp:lastPrinted>
  <dcterms:created xsi:type="dcterms:W3CDTF">2017-12-20T04:54:53Z</dcterms:created>
  <dcterms:modified xsi:type="dcterms:W3CDTF">2020-07-29T15:40:04Z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