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5" i="1" l="1"/>
  <c r="J34" i="1"/>
  <c r="J33" i="1"/>
  <c r="J32" i="1"/>
  <c r="J30" i="1"/>
  <c r="J29" i="1"/>
  <c r="J28" i="1"/>
  <c r="J27" i="1"/>
  <c r="J25" i="1"/>
  <c r="J24" i="1"/>
  <c r="J22" i="1"/>
  <c r="J21" i="1"/>
  <c r="J20" i="1"/>
  <c r="J19" i="1" s="1"/>
  <c r="J18" i="1"/>
  <c r="J17" i="1"/>
  <c r="J16" i="1"/>
  <c r="J15" i="1"/>
  <c r="J14" i="1"/>
  <c r="J13" i="1"/>
  <c r="J12" i="1"/>
  <c r="J9" i="1"/>
  <c r="J8" i="1"/>
  <c r="G35" i="1"/>
  <c r="G34" i="1"/>
  <c r="G33" i="1"/>
  <c r="G32" i="1"/>
  <c r="G31" i="1" s="1"/>
  <c r="G30" i="1"/>
  <c r="G29" i="1"/>
  <c r="G28" i="1"/>
  <c r="G27" i="1"/>
  <c r="G26" i="1" s="1"/>
  <c r="G25" i="1"/>
  <c r="G24" i="1"/>
  <c r="G23" i="1" s="1"/>
  <c r="G22" i="1"/>
  <c r="G21" i="1"/>
  <c r="G20" i="1"/>
  <c r="G19" i="1" s="1"/>
  <c r="G18" i="1"/>
  <c r="G17" i="1"/>
  <c r="G16" i="1"/>
  <c r="G15" i="1"/>
  <c r="G14" i="1"/>
  <c r="G13" i="1"/>
  <c r="G12" i="1"/>
  <c r="G11" i="1"/>
  <c r="J11" i="1" s="1"/>
  <c r="J10" i="1" s="1"/>
  <c r="J37" i="1" s="1"/>
  <c r="G9" i="1"/>
  <c r="G8" i="1"/>
  <c r="J31" i="1"/>
  <c r="I31" i="1"/>
  <c r="H31" i="1"/>
  <c r="J26" i="1"/>
  <c r="I26" i="1"/>
  <c r="H26" i="1"/>
  <c r="J23" i="1"/>
  <c r="I23" i="1"/>
  <c r="H23" i="1"/>
  <c r="I19" i="1"/>
  <c r="H19" i="1"/>
  <c r="I10" i="1"/>
  <c r="I37" i="1" s="1"/>
  <c r="H10" i="1"/>
  <c r="H37" i="1" s="1"/>
  <c r="G10" i="1"/>
  <c r="G37" i="1" s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J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<sst xmlns="http://schemas.openxmlformats.org/spreadsheetml/2006/main" count="72" uniqueCount="72">
  <si>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</si>
  <si>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</si>
  <si>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</si>
  <si>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</si>
  <si>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</si>
  <si>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</si>
  <si>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</si>
  <si>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</si>
  <si>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</si>
  <si>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</si>
  <si>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</si>
  <si>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</si>
  <si>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</si>
  <si>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</si>
  <si>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</si>
  <si>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</si>
  <si>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</si>
  <si>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</si>
  <si>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</si>
  <si>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</si>
  <si>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</si>
  <si>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</si>
  <si>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</si>
  <si>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</si>
  <si>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</si>
  <si>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</si>
  <si>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</si>
  <si>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</si>
  <si>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</si>
  <si>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</si>
  <si>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</si>
  <si>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</si>
  <si>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</si>
  <si>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</si>
  <si>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</si>
  <si>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</si>
  <si>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</si>
  <si>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</si>
  <si>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</si>
  <si>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</si>
  <si>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</si>
  <si>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</si>
  <si>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</si>
  <si>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</si>
  <si>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</si>
  <si>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</si>
  <si>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</si>
  <si>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</si>
  <si>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</si>
  <si>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</si>
  <si>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</si>
  <si>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</si>
  <si>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</si>
  <si>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</si>
  <si>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</si>
  <si>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</si>
  <si>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</si>
  <si>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</si>
  <si>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</si>
  <si>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</si>
  <si>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</si>
  <si>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</si>
  <si>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</si>
  <si>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</si>
  <si>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31 DE MARZO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</si>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</sst>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Border="1" applyAlignment="1">
      <alignment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5" fillId="0" borderId="0" xfId="0" applyFont="1"/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showGridLines="0" tabSelected="1" zoomScaleNormal="100" zoomScaleSheetLayoutView="90" workbookViewId="0">
      <selection activeCell="D8" sqref="D8"/>
    </sheetView>
  </sheetViews>
  <sheetFormatPr baseColWidth="10" defaultRowHeight="11.25" x14ac:dyDescent="0.2"/>
  <cols>
    <col min="1" max="1" width="4.42578125" style="1" customWidth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9" t="s">
        <v>64</v>
      </c>
      <c r="C1" s="36"/>
      <c r="D1" s="36"/>
      <c r="E1" s="36"/>
      <c r="F1" s="36"/>
      <c r="G1" s="36"/>
      <c r="H1" s="36"/>
      <c r="I1" s="36"/>
      <c r="J1" s="40"/>
    </row>
    <row r="2" spans="2:10" ht="15" customHeight="1" x14ac:dyDescent="0.2">
      <c r="B2" s="41" t="s">
        <v>30</v>
      </c>
      <c r="C2" s="42"/>
      <c r="D2" s="43"/>
      <c r="E2" s="36" t="s">
        <v>37</v>
      </c>
      <c r="F2" s="36"/>
      <c r="G2" s="36"/>
      <c r="H2" s="36"/>
      <c r="I2" s="36"/>
      <c r="J2" s="37" t="s">
        <v>35</v>
      </c>
    </row>
    <row r="3" spans="2:10" ht="24.95" customHeight="1" x14ac:dyDescent="0.2">
      <c r="B3" s="44"/>
      <c r="C3" s="45"/>
      <c r="D3" s="46"/>
      <c r="E3" s="24" t="s">
        <v>31</v>
      </c>
      <c r="F3" s="7" t="s">
        <v>40</v>
      </c>
      <c r="G3" s="7" t="s">
        <v>32</v>
      </c>
      <c r="H3" s="7" t="s">
        <v>33</v>
      </c>
      <c r="I3" s="25" t="s">
        <v>34</v>
      </c>
      <c r="J3" s="38"/>
    </row>
    <row r="4" spans="2:10" x14ac:dyDescent="0.2">
      <c r="B4" s="47"/>
      <c r="C4" s="48"/>
      <c r="D4" s="49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50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6">
        <v>0</v>
      </c>
      <c r="C7" s="22" t="s">
        <v>0</v>
      </c>
      <c r="D7" s="21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6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6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6">
        <v>0</v>
      </c>
      <c r="C10" s="22" t="s">
        <v>3</v>
      </c>
      <c r="D10" s="21"/>
      <c r="E10" s="18">
        <f>SUM(E11:E18)</f>
        <v>18324614.620000001</v>
      </c>
      <c r="F10" s="18">
        <f>SUM(F11:F18)</f>
        <v>0</v>
      </c>
      <c r="G10" s="18">
        <f t="shared" ref="G10:J10" si="1">SUM(G11:G18)</f>
        <v>18324614.620000001</v>
      </c>
      <c r="H10" s="18">
        <f t="shared" si="1"/>
        <v>3685711.16</v>
      </c>
      <c r="I10" s="18">
        <f t="shared" si="1"/>
        <v>3685711.16</v>
      </c>
      <c r="J10" s="18">
        <f t="shared" si="1"/>
        <v>14638903.460000001</v>
      </c>
    </row>
    <row r="11" spans="2:10" x14ac:dyDescent="0.2">
      <c r="B11" s="26" t="s">
        <v>46</v>
      </c>
      <c r="C11" s="9"/>
      <c r="D11" s="3" t="s">
        <v>4</v>
      </c>
      <c r="E11" s="19">
        <v>18324614.620000001</v>
      </c>
      <c r="F11" s="19">
        <v>0</v>
      </c>
      <c r="G11" s="19">
        <f t="shared" ref="G11:G18" si="2">E11+F11</f>
        <v>18324614.620000001</v>
      </c>
      <c r="H11" s="19">
        <v>3685711.16</v>
      </c>
      <c r="I11" s="19">
        <v>3685711.16</v>
      </c>
      <c r="J11" s="19">
        <f t="shared" ref="J11:J18" si="3">G11-H11</f>
        <v>14638903.460000001</v>
      </c>
    </row>
    <row r="12" spans="2:10" x14ac:dyDescent="0.2">
      <c r="B12" s="26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6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6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6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6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6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6" t="s">
        <v>53</v>
      </c>
      <c r="C18" s="9"/>
      <c r="D18" s="3" t="s">
        <v>11</v>
      </c>
      <c r="E18" s="19">
        <v>0</v>
      </c>
      <c r="F18" s="19">
        <v>0</v>
      </c>
      <c r="G18" s="19">
        <f t="shared" si="2"/>
        <v>0</v>
      </c>
      <c r="H18" s="19">
        <v>0</v>
      </c>
      <c r="I18" s="19">
        <v>0</v>
      </c>
      <c r="J18" s="19">
        <f t="shared" si="3"/>
        <v>0</v>
      </c>
    </row>
    <row r="19" spans="2:10" x14ac:dyDescent="0.2">
      <c r="B19" s="26">
        <v>0</v>
      </c>
      <c r="C19" s="22" t="s">
        <v>12</v>
      </c>
      <c r="D19" s="21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6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6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6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6">
        <v>0</v>
      </c>
      <c r="C23" s="22" t="s">
        <v>16</v>
      </c>
      <c r="D23" s="21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6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6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6">
        <v>0</v>
      </c>
      <c r="C26" s="22" t="s">
        <v>19</v>
      </c>
      <c r="D26" s="21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6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6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6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6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6">
        <v>0</v>
      </c>
      <c r="C31" s="22" t="s">
        <v>24</v>
      </c>
      <c r="D31" s="21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6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6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6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6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3">
        <f>SUM(E7+E10+E19+E23+E26+E31)</f>
        <v>18324614.620000001</v>
      </c>
      <c r="F37" s="23">
        <f t="shared" ref="F37:J37" si="16">SUM(F7+F10+F19+F23+F26+F31)</f>
        <v>0</v>
      </c>
      <c r="G37" s="23">
        <f t="shared" si="16"/>
        <v>18324614.620000001</v>
      </c>
      <c r="H37" s="23">
        <f t="shared" si="16"/>
        <v>3685711.16</v>
      </c>
      <c r="I37" s="23">
        <f t="shared" si="16"/>
        <v>3685711.16</v>
      </c>
      <c r="J37" s="23">
        <f t="shared" si="16"/>
        <v>14638903.460000001</v>
      </c>
    </row>
    <row r="40" spans="2:10" x14ac:dyDescent="0.2">
      <c r="D40" s="27" t="s">
        <v>65</v>
      </c>
      <c r="E40" s="27"/>
      <c r="F40" s="27"/>
      <c r="G40" s="27"/>
    </row>
    <row r="41" spans="2:10" x14ac:dyDescent="0.2">
      <c r="D41" s="27"/>
      <c r="E41" s="27"/>
      <c r="F41" s="27"/>
      <c r="G41" s="27"/>
    </row>
    <row r="44" spans="2:10" x14ac:dyDescent="0.2">
      <c r="D44" s="28"/>
      <c r="E44" s="28"/>
      <c r="F44" s="29"/>
      <c r="G44" s="30"/>
    </row>
    <row r="45" spans="2:10" x14ac:dyDescent="0.2">
      <c r="D45" s="28"/>
      <c r="E45" s="30"/>
      <c r="F45" s="31"/>
      <c r="G45" s="29"/>
    </row>
    <row r="46" spans="2:10" x14ac:dyDescent="0.2">
      <c r="D46" s="31" t="s">
        <v>66</v>
      </c>
      <c r="E46" s="30"/>
      <c r="F46" s="31" t="s">
        <v>67</v>
      </c>
      <c r="G46" s="30"/>
    </row>
    <row r="47" spans="2:10" x14ac:dyDescent="0.2">
      <c r="D47" s="32" t="s">
        <v>68</v>
      </c>
      <c r="E47" s="30"/>
      <c r="F47" s="32" t="s">
        <v>69</v>
      </c>
      <c r="G47" s="30"/>
    </row>
    <row r="48" spans="2:10" x14ac:dyDescent="0.2">
      <c r="D48" s="33" t="s">
        <v>70</v>
      </c>
      <c r="E48" s="30"/>
      <c r="F48" s="34" t="s">
        <v>71</v>
      </c>
      <c r="G48" s="30"/>
    </row>
    <row r="49" spans="4:7" ht="15" x14ac:dyDescent="0.25">
      <c r="D49" s="35"/>
      <c r="E49" s="35"/>
      <c r="F49" s="35"/>
      <c r="G49" s="35"/>
    </row>
  </sheetData>
  <sheetProtection formatCells="0" formatColumns="0" formatRows="0" autoFilter="0"/>
  <protectedRanges>
    <protectedRange sqref="C38:J39 C50:J65523 C40:C49 I40:J49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  <protectedRange sqref="D40:G41 H40:H49 D44:G49" name="Rango1_1"/>
  </protectedRanges>
  <mergeCells count="4">
    <mergeCell ref="E2:I2"/>
    <mergeCell ref="J2:J3"/>
    <mergeCell ref="B1:J1"/>
    <mergeCell ref="B2:D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2021-04-28T17:07:51Z</cp:lastPrinted>
  <dcterms:created xsi:type="dcterms:W3CDTF">2012-12-11T21:13:37Z</dcterms:created>
  <dcterms:modified xsi:type="dcterms:W3CDTF">2021-04-28T17:07:55Z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